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DETEC\Reportes_CuentaPublica y Trimestres\INFORME DEL SEGUNDO TRIMESTRE AL 30 DE JUNIO DE 2021\"/>
    </mc:Choice>
  </mc:AlternateContent>
  <xr:revisionPtr revIDLastSave="0" documentId="13_ncr:1_{C4F386DF-84CB-4739-98AD-7EAC716384CC}" xr6:coauthVersionLast="47" xr6:coauthVersionMax="47" xr10:uidLastSave="{00000000-0000-0000-0000-000000000000}"/>
  <bookViews>
    <workbookView xWindow="0" yWindow="2520" windowWidth="28800" windowHeight="13680" xr2:uid="{8149E527-46C3-4D60-BF7D-01F96A496587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</calcChain>
</file>

<file path=xl/sharedStrings.xml><?xml version="1.0" encoding="utf-8"?>
<sst xmlns="http://schemas.openxmlformats.org/spreadsheetml/2006/main" count="75" uniqueCount="55">
  <si>
    <t>CONSEJO MUNICIPAL DE CONSERTACION PARA LA OBRA PUBLICA DEL AYUNTAMIENTO DE NOGALES, SONORA</t>
  </si>
  <si>
    <t xml:space="preserve">PROGRAMAS Y PROYECTOS DE INVERSION </t>
  </si>
  <si>
    <t>No.DE OBRA</t>
  </si>
  <si>
    <t xml:space="preserve">NOMBRE Y UBICACIÓN DE LAS OBRAS </t>
  </si>
  <si>
    <t>PPTO. ANALITICO DE PROYECTO</t>
  </si>
  <si>
    <t>PRESUPUESTO MODFICADO</t>
  </si>
  <si>
    <t>POR DEVENGAR</t>
  </si>
  <si>
    <t xml:space="preserve">AVANCE </t>
  </si>
  <si>
    <t xml:space="preserve">METAS REALES </t>
  </si>
  <si>
    <t>ORIGEN DEL RECURSO</t>
  </si>
  <si>
    <t>MODALIDAD DE EJECUCION</t>
  </si>
  <si>
    <t>FISICO</t>
  </si>
  <si>
    <t xml:space="preserve">FINAN. </t>
  </si>
  <si>
    <t>FISICAS</t>
  </si>
  <si>
    <t>POBLACION BENEFICIADA</t>
  </si>
  <si>
    <t>%</t>
  </si>
  <si>
    <t xml:space="preserve">CANT. </t>
  </si>
  <si>
    <t>U.MEDIDA</t>
  </si>
  <si>
    <t>CANT.</t>
  </si>
  <si>
    <t>U. MEDIDA</t>
  </si>
  <si>
    <t>M2</t>
  </si>
  <si>
    <t>FAMILIAS</t>
  </si>
  <si>
    <t>ESTATAL</t>
  </si>
  <si>
    <t>DIRECTA</t>
  </si>
  <si>
    <t>ALUMNOS</t>
  </si>
  <si>
    <t>NIÑOS</t>
  </si>
  <si>
    <t>TOTAL GENERAL</t>
  </si>
  <si>
    <t>"Bajo protesta de decir verdad declaramos que los Estados Financieros y sus notas, son razonablemente correctos y son propiedad del emisor".</t>
  </si>
  <si>
    <t>AUTORIZO</t>
  </si>
  <si>
    <t>ELABORO</t>
  </si>
  <si>
    <t>________________________________</t>
  </si>
  <si>
    <t>________________________</t>
  </si>
  <si>
    <t>ING. JUAN MARTIN ESPINOZA SOTELO</t>
  </si>
  <si>
    <t>COORDINADOR DE CMCOP</t>
  </si>
  <si>
    <t>DEL 1 DE ENERO AL 31 DE MARZO DEL 2021</t>
  </si>
  <si>
    <t>CONSTRUCCION DE ESCALINATA EN LA ESC. PRIM. NUEVA CREACION COL LAS HACIENDAS</t>
  </si>
  <si>
    <t>PAVIMENTACION PRINCIPAL DE ACCESO AL JARDIN DE NIÑOS MARIA CANDELARIA UBICADA EN EL FRACC. SAN MIGUEL</t>
  </si>
  <si>
    <t>CONSTRUCCION DE BANCAS PARA JUGADORES DE CANCHA DE FUT BOL EN EL INSTITUTO TECNOLOGICO DE NOGALES</t>
  </si>
  <si>
    <t xml:space="preserve">REHABILITACION DE BAÑOS EN LA ESC. SECUNDARIA TECNICA No.3 UBICADA EN KILOMETRO 5.5 DEL PARQUE INDUSTRIAL SAN RAMON </t>
  </si>
  <si>
    <t>SUMINISTRO Y APLICACIÓN DE INTURA EN LA ESC. PRIMARIA SOR JUANA INES DE LA CRUZ, UBICADA EN CALLE ABRAHAM ZAIED COL. LUIS D..C.</t>
  </si>
  <si>
    <t>PN-042</t>
  </si>
  <si>
    <t>PN-041</t>
  </si>
  <si>
    <t>PN-040</t>
  </si>
  <si>
    <t>PN-043</t>
  </si>
  <si>
    <t>PN-039</t>
  </si>
  <si>
    <t>JUSTIFICACIONES DEL AVANCE FISICO Y FINANCIERO DE LOS PROGRAMAS DE INVERSION</t>
  </si>
  <si>
    <r>
      <t xml:space="preserve">AYUNTMAIENTO DE   </t>
    </r>
    <r>
      <rPr>
        <u/>
        <sz val="11"/>
        <color indexed="8"/>
        <rFont val="Calibri"/>
        <family val="2"/>
      </rPr>
      <t xml:space="preserve">   </t>
    </r>
    <r>
      <rPr>
        <b/>
        <u/>
        <sz val="11"/>
        <color indexed="8"/>
        <rFont val="Calibri"/>
        <family val="2"/>
      </rPr>
      <t xml:space="preserve"> </t>
    </r>
    <r>
      <rPr>
        <b/>
        <u/>
        <sz val="12"/>
        <color indexed="8"/>
        <rFont val="Calibri"/>
        <family val="2"/>
      </rPr>
      <t xml:space="preserve"> NOGALES </t>
    </r>
    <r>
      <rPr>
        <u/>
        <sz val="12"/>
        <color indexed="8"/>
        <rFont val="Calibri"/>
        <family val="2"/>
      </rPr>
      <t xml:space="preserve">  </t>
    </r>
    <r>
      <rPr>
        <u/>
        <sz val="11"/>
        <color indexed="8"/>
        <rFont val="Calibri"/>
        <family val="2"/>
      </rPr>
      <t xml:space="preserve">   </t>
    </r>
    <r>
      <rPr>
        <sz val="12"/>
        <rFont val="Arial"/>
        <family val="2"/>
      </rPr>
      <t xml:space="preserve"> SONORA.</t>
    </r>
  </si>
  <si>
    <r>
      <t xml:space="preserve">ORGANISMO PARAMUNICIPAL         </t>
    </r>
    <r>
      <rPr>
        <u/>
        <sz val="12"/>
        <color indexed="8"/>
        <rFont val="Calibri"/>
        <family val="2"/>
      </rPr>
      <t xml:space="preserve">         </t>
    </r>
    <r>
      <rPr>
        <b/>
        <u/>
        <sz val="12"/>
        <color indexed="8"/>
        <rFont val="Calibri"/>
        <family val="2"/>
      </rPr>
      <t>CMCOP DEL AYUNTAMIENTO DE NOGALES, SONORA.</t>
    </r>
    <r>
      <rPr>
        <b/>
        <sz val="12"/>
        <color indexed="8"/>
        <rFont val="Calibri"/>
        <family val="2"/>
      </rPr>
      <t xml:space="preserve"> </t>
    </r>
    <r>
      <rPr>
        <b/>
        <u/>
        <sz val="12"/>
        <color indexed="8"/>
        <rFont val="Calibri"/>
        <family val="2"/>
      </rPr>
      <t xml:space="preserve">                          </t>
    </r>
  </si>
  <si>
    <r>
      <t>PERIODO DEL</t>
    </r>
    <r>
      <rPr>
        <b/>
        <sz val="10"/>
        <rFont val="Arial"/>
        <family val="2"/>
      </rPr>
      <t xml:space="preserve">  </t>
    </r>
    <r>
      <rPr>
        <b/>
        <u/>
        <sz val="10"/>
        <rFont val="Arial"/>
        <family val="2"/>
      </rPr>
      <t xml:space="preserve"> PRIMER TRIMESTRE AL 31 DE MARZO DEL 2021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</t>
    </r>
  </si>
  <si>
    <t>No.</t>
  </si>
  <si>
    <t>JUSTIFICACION</t>
  </si>
  <si>
    <t>COMO JUSTIFICACION EN EL FORMATO DE AVANCE FISICO Y FINANCIERO DE LOS PROGRAMAS DE INVERSION, SE LES INFORMA QUE AL CIERRE DE ESTE PRIMER TRIMESTRE DEL 2021, SE REFLEJAN LA LIBERACION DE 5 OBRAS POR PARTE DEL CECOP CORRESPONDIENTES AL EJERCICIO FICAL 2020, SUMANDO UN IMPORTE TOTAL POR ESTAS 5 OBRAS DE: $ 2,355,346.42, DE LAS CUALES SOLO SE  REFLEJA EL AVANCE FINANCIERO POR EL PAGO DEL 30% DE ANTICIPO DE CADA UNA DE ELLAS, SUMANDO UN DEVENGO POR LA CANTIDAD DE: $ 706,603.92 Y SIN NINGUN AVANCE FISICO. CABE MENCIONAR QUE AUN QUEDAN 17 OBRAS YA APROBADAS Y PENDIENTES POR LIBERAR DEL MISMO EJERCICIO.</t>
  </si>
  <si>
    <t>DEVENGADO AL 1ER. TRIMESTRE 2021 (Derecho a recibir bienes)</t>
  </si>
  <si>
    <t>DEVENGADO AL 2DO. TRIMESTRE 2021 (CONSTRUCCIONES EN PROCESO)</t>
  </si>
  <si>
    <t>LAE. PATRICIA E. SERRATOS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</si>
</sst>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$-80A]#,##0.00"/>
    <numFmt numFmtId="165" formatCode="[$-40A]dddd\,\ dd&quot; de &quot;mmmm&quot; de &quot;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0"/>
      <name val="Arial"/>
      <family val="2"/>
    </font>
    <font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4" fontId="8" fillId="0" borderId="15" xfId="1" applyFont="1" applyBorder="1" applyAlignment="1">
      <alignment horizontal="right" vertical="center"/>
    </xf>
    <xf numFmtId="9" fontId="8" fillId="3" borderId="15" xfId="2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 wrapText="1"/>
    </xf>
    <xf numFmtId="44" fontId="11" fillId="4" borderId="17" xfId="1" applyFont="1" applyFill="1" applyBorder="1" applyAlignment="1">
      <alignment vertical="center"/>
    </xf>
    <xf numFmtId="4" fontId="12" fillId="4" borderId="11" xfId="0" applyNumberFormat="1" applyFont="1" applyFill="1" applyBorder="1"/>
    <xf numFmtId="4" fontId="11" fillId="4" borderId="15" xfId="0" applyNumberFormat="1" applyFont="1" applyFill="1" applyBorder="1"/>
    <xf numFmtId="4" fontId="12" fillId="4" borderId="15" xfId="0" applyNumberFormat="1" applyFont="1" applyFill="1" applyBorder="1"/>
    <xf numFmtId="0" fontId="7" fillId="0" borderId="0" xfId="0" applyFont="1"/>
    <xf numFmtId="0" fontId="6" fillId="0" borderId="0" xfId="0" applyFont="1"/>
    <xf numFmtId="4" fontId="0" fillId="0" borderId="0" xfId="0" applyNumberForma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7" fillId="0" borderId="0" xfId="0" applyNumberFormat="1" applyFont="1"/>
    <xf numFmtId="0" fontId="0" fillId="0" borderId="0" xfId="0" applyAlignment="1">
      <alignment wrapText="1"/>
    </xf>
    <xf numFmtId="0" fontId="17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  <xf numFmtId="0" fontId="17" fillId="0" borderId="0" xfId="0" applyFont="1"/>
    <xf numFmtId="0" fontId="17" fillId="4" borderId="15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justify" vertical="top" wrapText="1"/>
    </xf>
    <xf numFmtId="1" fontId="8" fillId="5" borderId="8" xfId="0" applyNumberFormat="1" applyFont="1" applyFill="1" applyBorder="1" applyAlignment="1">
      <alignment horizontal="center" vertical="top" wrapText="1"/>
    </xf>
    <xf numFmtId="0" fontId="24" fillId="0" borderId="8" xfId="0" applyFont="1" applyBorder="1" applyAlignment="1">
      <alignment horizontal="justify" vertical="top" wrapText="1"/>
    </xf>
    <xf numFmtId="0" fontId="0" fillId="0" borderId="11" xfId="0" applyBorder="1"/>
    <xf numFmtId="0" fontId="24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left" vertical="top" wrapText="1"/>
    </xf>
    <xf numFmtId="165" fontId="6" fillId="3" borderId="6" xfId="0" applyNumberFormat="1" applyFont="1" applyFill="1" applyBorder="1" applyAlignment="1">
      <alignment horizontal="left" vertical="top" wrapText="1"/>
    </xf>
    <xf numFmtId="165" fontId="6" fillId="3" borderId="7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165" fontId="10" fillId="4" borderId="5" xfId="0" applyNumberFormat="1" applyFont="1" applyFill="1" applyBorder="1" applyAlignment="1">
      <alignment horizontal="center" vertical="center" wrapText="1"/>
    </xf>
    <xf numFmtId="165" fontId="10" fillId="4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15" fillId="0" borderId="0" xfId="1" applyFont="1" applyFill="1" applyBorder="1" applyAlignment="1">
      <alignment horizontal="center" vertical="top" wrapText="1"/>
    </xf>
    <xf numFmtId="44" fontId="16" fillId="0" borderId="0" xfId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8" fillId="3" borderId="15" xfId="0" applyNumberFormat="1" applyFont="1" applyFill="1" applyBorder="1" applyAlignment="1">
      <alignment vertical="center" wrapText="1"/>
    </xf>
  </cellXfs>
  <cellStyles count="3">
    <cellStyle name="Moneda" xfId="1" builtinId="4"/>
    <cellStyle name="Normal" xfId="0" builtinId="0"/>
    <cellStyle name="Normal_13-FEBRERO-2006" xfId="2" xr:uid="{E0EFE501-56C8-4F20-A48B-278DF8F16A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59532</xdr:colOff>
      <xdr:row>1</xdr:row>
      <xdr:rowOff>161925</xdr:rowOff>
    </xdr:from>
    <xdr:to>
      <xdr:col>2</xdr:col>
      <xdr:colOff>428625</xdr:colOff>
      <xdr:row>5</xdr:row>
      <xdr:rowOff>229729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id="{DF48AC57-A56B-4B04-957F-E65812FFD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357" y="361950"/>
          <a:ext cx="1083468" cy="906004"/>
        </a:xfrm>
        <a:prstGeom prst="rect">
          <a:avLst/>
        </a:prstGeom>
      </xdr:spPr>
    </xdr:pic>
    <xdr:clientData/>
  </xdr:twoCellAnchor>
  <xdr:twoCellAnchor editAs="oneCell">
    <xdr:from>
      <xdr:col>17</xdr:col>
      <xdr:colOff>463246</xdr:colOff>
      <xdr:row>1</xdr:row>
      <xdr:rowOff>156898</xdr:rowOff>
    </xdr:from>
    <xdr:to>
      <xdr:col>18</xdr:col>
      <xdr:colOff>609600</xdr:colOff>
      <xdr:row>5</xdr:row>
      <xdr:rowOff>200025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FA23854C-ED5D-42A2-946A-319DB1F48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79096" y="356923"/>
          <a:ext cx="841679" cy="881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6219825</xdr:colOff>
      <xdr:row>0</xdr:row>
      <xdr:rowOff>161925</xdr:rowOff>
    </xdr:from>
    <xdr:to>
      <xdr:col>2</xdr:col>
      <xdr:colOff>6962775</xdr:colOff>
      <xdr:row>4</xdr:row>
      <xdr:rowOff>76200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0E2EF914-B01E-4383-90C0-2BF31426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161925"/>
          <a:ext cx="742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76200</xdr:rowOff>
    </xdr:from>
    <xdr:to>
      <xdr:col>1</xdr:col>
      <xdr:colOff>1038225</xdr:colOff>
      <xdr:row>4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8B8098AB-45D3-48D6-8907-54388D00D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6200"/>
          <a:ext cx="1000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47EB-7960-43AC-8D38-8FA533879E80}">
  <dimension ref="B1:W26"/>
  <sheetViews>
    <sheetView tabSelected="1" workbookViewId="0">
      <selection activeCell="O26" sqref="O26:S26"/>
    </sheetView>
  </sheetViews>
  <sheetFormatPr baseColWidth="10" defaultRowHeight="15" x14ac:dyDescent="0.25"/>
  <cols>
    <col min="1" max="1" width="1.85546875" customWidth="1"/>
    <col min="2" max="2" width="10.7109375" customWidth="1"/>
    <col min="7" max="7" width="16" customWidth="1"/>
    <col min="8" max="9" width="13.5703125" customWidth="1"/>
    <col min="10" max="10" width="15" customWidth="1"/>
    <col min="11" max="11" width="14.7109375" customWidth="1"/>
    <col min="12" max="12" width="9.42578125" customWidth="1"/>
    <col min="13" max="13" width="8.140625" customWidth="1"/>
    <col min="14" max="14" width="10.28515625" customWidth="1"/>
    <col min="15" max="15" width="9.42578125" customWidth="1"/>
    <col min="17" max="17" width="10.28515625" customWidth="1"/>
    <col min="18" max="18" width="10.42578125" customWidth="1"/>
    <col min="19" max="19" width="10.140625" customWidth="1"/>
  </cols>
  <sheetData>
    <row r="1" spans="2:23" ht="15.75" x14ac:dyDescent="0.25">
      <c r="C1" s="1"/>
      <c r="D1" s="1"/>
      <c r="E1" s="1"/>
      <c r="F1" s="1"/>
      <c r="G1" s="1"/>
      <c r="I1" s="43"/>
      <c r="J1" s="43"/>
      <c r="K1" s="43"/>
      <c r="P1" s="1"/>
      <c r="Q1" s="1"/>
      <c r="R1" s="1"/>
    </row>
    <row r="2" spans="2:23" ht="15.75" customHeight="1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23" ht="15.75" customHeight="1" x14ac:dyDescent="0.25"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23" ht="15.75" customHeight="1" x14ac:dyDescent="0.25"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2:23" ht="18.75" x14ac:dyDescent="0.3">
      <c r="B5" s="42" t="s">
        <v>34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2:23" ht="18.75" x14ac:dyDescent="0.3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8" spans="2:23" x14ac:dyDescent="0.25">
      <c r="B8" s="44" t="s">
        <v>2</v>
      </c>
      <c r="C8" s="47" t="s">
        <v>3</v>
      </c>
      <c r="D8" s="48"/>
      <c r="E8" s="48"/>
      <c r="F8" s="49"/>
      <c r="G8" s="44" t="s">
        <v>4</v>
      </c>
      <c r="H8" s="56" t="s">
        <v>5</v>
      </c>
      <c r="I8" s="56" t="s">
        <v>52</v>
      </c>
      <c r="J8" s="56" t="s">
        <v>53</v>
      </c>
      <c r="K8" s="56" t="s">
        <v>6</v>
      </c>
      <c r="L8" s="59" t="s">
        <v>7</v>
      </c>
      <c r="M8" s="60"/>
      <c r="N8" s="61" t="s">
        <v>8</v>
      </c>
      <c r="O8" s="62"/>
      <c r="P8" s="62"/>
      <c r="Q8" s="63"/>
      <c r="R8" s="56" t="s">
        <v>9</v>
      </c>
      <c r="S8" s="44" t="s">
        <v>10</v>
      </c>
    </row>
    <row r="9" spans="2:23" ht="15" customHeight="1" x14ac:dyDescent="0.25">
      <c r="B9" s="45"/>
      <c r="C9" s="50"/>
      <c r="D9" s="51"/>
      <c r="E9" s="51"/>
      <c r="F9" s="52"/>
      <c r="G9" s="45"/>
      <c r="H9" s="57"/>
      <c r="I9" s="57"/>
      <c r="J9" s="57"/>
      <c r="K9" s="57"/>
      <c r="L9" s="3" t="s">
        <v>11</v>
      </c>
      <c r="M9" s="4" t="s">
        <v>12</v>
      </c>
      <c r="N9" s="62" t="s">
        <v>13</v>
      </c>
      <c r="O9" s="63"/>
      <c r="P9" s="61" t="s">
        <v>14</v>
      </c>
      <c r="Q9" s="63"/>
      <c r="R9" s="57"/>
      <c r="S9" s="45"/>
    </row>
    <row r="10" spans="2:23" ht="39.75" customHeight="1" x14ac:dyDescent="0.25">
      <c r="B10" s="46"/>
      <c r="C10" s="53"/>
      <c r="D10" s="54"/>
      <c r="E10" s="54"/>
      <c r="F10" s="55"/>
      <c r="G10" s="46"/>
      <c r="H10" s="58"/>
      <c r="I10" s="58"/>
      <c r="J10" s="58"/>
      <c r="K10" s="58"/>
      <c r="L10" s="5" t="s">
        <v>15</v>
      </c>
      <c r="M10" s="6" t="s">
        <v>15</v>
      </c>
      <c r="N10" s="7" t="s">
        <v>16</v>
      </c>
      <c r="O10" s="8" t="s">
        <v>17</v>
      </c>
      <c r="P10" s="8" t="s">
        <v>18</v>
      </c>
      <c r="Q10" s="9" t="s">
        <v>19</v>
      </c>
      <c r="R10" s="58"/>
      <c r="S10" s="46"/>
    </row>
    <row r="11" spans="2:23" ht="30" customHeight="1" x14ac:dyDescent="0.25">
      <c r="B11" s="10" t="s">
        <v>40</v>
      </c>
      <c r="C11" s="64" t="s">
        <v>35</v>
      </c>
      <c r="D11" s="65"/>
      <c r="E11" s="65" t="s">
        <v>35</v>
      </c>
      <c r="F11" s="66"/>
      <c r="G11" s="11">
        <v>321656.11</v>
      </c>
      <c r="H11" s="11">
        <v>321656.11</v>
      </c>
      <c r="I11" s="11">
        <v>96496.83</v>
      </c>
      <c r="J11" s="77">
        <v>182938.1</v>
      </c>
      <c r="K11" s="11">
        <v>42221.18</v>
      </c>
      <c r="L11" s="12">
        <v>0.05</v>
      </c>
      <c r="M11" s="12">
        <v>0.3</v>
      </c>
      <c r="N11" s="13">
        <v>73.8</v>
      </c>
      <c r="O11" s="14" t="s">
        <v>20</v>
      </c>
      <c r="P11" s="15">
        <v>350</v>
      </c>
      <c r="Q11" s="16" t="s">
        <v>21</v>
      </c>
      <c r="R11" s="16" t="s">
        <v>22</v>
      </c>
      <c r="S11" s="17" t="s">
        <v>23</v>
      </c>
      <c r="U11" s="73"/>
      <c r="V11" s="73"/>
      <c r="W11" s="73"/>
    </row>
    <row r="12" spans="2:23" ht="41.25" customHeight="1" x14ac:dyDescent="0.25">
      <c r="B12" s="10" t="s">
        <v>41</v>
      </c>
      <c r="C12" s="64" t="s">
        <v>36</v>
      </c>
      <c r="D12" s="65"/>
      <c r="E12" s="65" t="s">
        <v>36</v>
      </c>
      <c r="F12" s="66"/>
      <c r="G12" s="11">
        <v>646249.51</v>
      </c>
      <c r="H12" s="11">
        <v>646249.51</v>
      </c>
      <c r="I12" s="11">
        <v>193874.85</v>
      </c>
      <c r="J12" s="77">
        <v>590024.34</v>
      </c>
      <c r="K12" s="11">
        <v>56224.66</v>
      </c>
      <c r="L12" s="12">
        <v>0.05</v>
      </c>
      <c r="M12" s="12">
        <v>0.3</v>
      </c>
      <c r="N12" s="13">
        <v>351.03</v>
      </c>
      <c r="O12" s="14" t="s">
        <v>20</v>
      </c>
      <c r="P12" s="15">
        <v>450</v>
      </c>
      <c r="Q12" s="16" t="s">
        <v>25</v>
      </c>
      <c r="R12" s="16" t="s">
        <v>22</v>
      </c>
      <c r="S12" s="17" t="s">
        <v>23</v>
      </c>
      <c r="U12" s="74"/>
      <c r="V12" s="74"/>
      <c r="W12" s="74"/>
    </row>
    <row r="13" spans="2:23" ht="30.75" customHeight="1" x14ac:dyDescent="0.25">
      <c r="B13" s="10" t="s">
        <v>42</v>
      </c>
      <c r="C13" s="64" t="s">
        <v>37</v>
      </c>
      <c r="D13" s="65"/>
      <c r="E13" s="65" t="s">
        <v>37</v>
      </c>
      <c r="F13" s="66"/>
      <c r="G13" s="11">
        <v>681779.3</v>
      </c>
      <c r="H13" s="11">
        <v>681779.3</v>
      </c>
      <c r="I13" s="11">
        <v>204533.79</v>
      </c>
      <c r="J13" s="77">
        <v>470151.55</v>
      </c>
      <c r="K13" s="11">
        <v>162705.70000000001</v>
      </c>
      <c r="L13" s="12">
        <v>0.05</v>
      </c>
      <c r="M13" s="12">
        <v>0.3</v>
      </c>
      <c r="N13" s="13">
        <v>35.880000000000003</v>
      </c>
      <c r="O13" s="14" t="s">
        <v>20</v>
      </c>
      <c r="P13" s="15">
        <v>3000</v>
      </c>
      <c r="Q13" s="16" t="s">
        <v>24</v>
      </c>
      <c r="R13" s="16" t="s">
        <v>22</v>
      </c>
      <c r="S13" s="17" t="s">
        <v>23</v>
      </c>
      <c r="U13" s="73"/>
      <c r="V13" s="73"/>
      <c r="W13" s="73"/>
    </row>
    <row r="14" spans="2:23" ht="40.5" customHeight="1" x14ac:dyDescent="0.25">
      <c r="B14" s="10" t="s">
        <v>43</v>
      </c>
      <c r="C14" s="64" t="s">
        <v>38</v>
      </c>
      <c r="D14" s="65"/>
      <c r="E14" s="65" t="s">
        <v>38</v>
      </c>
      <c r="F14" s="66"/>
      <c r="G14" s="11">
        <v>462545.83</v>
      </c>
      <c r="H14" s="11">
        <v>462545.83</v>
      </c>
      <c r="I14" s="11">
        <v>138763.75</v>
      </c>
      <c r="J14" s="77">
        <v>251385.42</v>
      </c>
      <c r="K14" s="11">
        <v>171160.41</v>
      </c>
      <c r="L14" s="12">
        <v>0.05</v>
      </c>
      <c r="M14" s="12">
        <v>0.3</v>
      </c>
      <c r="N14" s="13">
        <v>120</v>
      </c>
      <c r="O14" s="14" t="s">
        <v>20</v>
      </c>
      <c r="P14" s="15">
        <v>1500</v>
      </c>
      <c r="Q14" s="16" t="s">
        <v>24</v>
      </c>
      <c r="R14" s="16" t="s">
        <v>22</v>
      </c>
      <c r="S14" s="17" t="s">
        <v>23</v>
      </c>
      <c r="U14" s="73"/>
      <c r="V14" s="73"/>
      <c r="W14" s="73"/>
    </row>
    <row r="15" spans="2:23" ht="41.25" customHeight="1" x14ac:dyDescent="0.25">
      <c r="B15" s="10" t="s">
        <v>44</v>
      </c>
      <c r="C15" s="64" t="s">
        <v>39</v>
      </c>
      <c r="D15" s="65"/>
      <c r="E15" s="65" t="s">
        <v>39</v>
      </c>
      <c r="F15" s="66"/>
      <c r="G15" s="11">
        <v>243115.67</v>
      </c>
      <c r="H15" s="11">
        <v>243115.67</v>
      </c>
      <c r="I15" s="11">
        <v>72934.7</v>
      </c>
      <c r="J15" s="77">
        <v>243115.67</v>
      </c>
      <c r="K15" s="11">
        <v>0</v>
      </c>
      <c r="L15" s="12">
        <v>0.05</v>
      </c>
      <c r="M15" s="12">
        <v>0.3</v>
      </c>
      <c r="N15" s="13">
        <v>241.85</v>
      </c>
      <c r="O15" s="14" t="s">
        <v>20</v>
      </c>
      <c r="P15" s="18">
        <v>1152</v>
      </c>
      <c r="Q15" s="16" t="s">
        <v>25</v>
      </c>
      <c r="R15" s="16" t="s">
        <v>22</v>
      </c>
      <c r="S15" s="17" t="s">
        <v>23</v>
      </c>
      <c r="U15" s="73"/>
      <c r="V15" s="73"/>
      <c r="W15" s="73"/>
    </row>
    <row r="16" spans="2:23" ht="15.75" x14ac:dyDescent="0.25">
      <c r="E16" s="68" t="s">
        <v>26</v>
      </c>
      <c r="F16" s="69"/>
      <c r="G16" s="19">
        <f>SUM(G11:G15)</f>
        <v>2355346.42</v>
      </c>
      <c r="H16" s="20">
        <f>SUM(H11:H15)</f>
        <v>2355346.42</v>
      </c>
      <c r="I16" s="21">
        <f>SUM(I11:I15)</f>
        <v>706603.91999999993</v>
      </c>
      <c r="J16" s="21">
        <f>SUM(J11:J15)</f>
        <v>1737615.0799999998</v>
      </c>
      <c r="K16" s="22">
        <f>SUM(K11:K15)</f>
        <v>432311.95</v>
      </c>
    </row>
    <row r="17" spans="2:19" x14ac:dyDescent="0.25">
      <c r="B17" s="23" t="s">
        <v>27</v>
      </c>
      <c r="C17" s="24"/>
      <c r="D17" s="24"/>
      <c r="E17" s="24"/>
      <c r="F17" s="24"/>
      <c r="G17" s="24"/>
      <c r="H17" s="23"/>
      <c r="I17" s="23"/>
      <c r="J17" s="23"/>
      <c r="K17" s="28"/>
    </row>
    <row r="22" spans="2:19" ht="15.75" x14ac:dyDescent="0.25">
      <c r="C22" s="70" t="s">
        <v>28</v>
      </c>
      <c r="D22" s="70"/>
      <c r="E22" s="70"/>
      <c r="F22" s="70"/>
      <c r="G22" s="70"/>
      <c r="I22" s="25"/>
      <c r="J22" s="25"/>
      <c r="P22" s="70" t="s">
        <v>29</v>
      </c>
      <c r="Q22" s="70"/>
      <c r="R22" s="70"/>
    </row>
    <row r="24" spans="2:19" ht="15.75" x14ac:dyDescent="0.25">
      <c r="D24" s="71" t="s">
        <v>30</v>
      </c>
      <c r="E24" s="72"/>
      <c r="F24" s="72"/>
      <c r="P24" s="71" t="s">
        <v>31</v>
      </c>
      <c r="Q24" s="72"/>
      <c r="R24" s="72"/>
    </row>
    <row r="25" spans="2:19" ht="15.75" x14ac:dyDescent="0.25">
      <c r="C25" s="67" t="s">
        <v>32</v>
      </c>
      <c r="D25" s="67"/>
      <c r="E25" s="67"/>
      <c r="F25" s="67"/>
      <c r="G25" s="67"/>
      <c r="O25" s="67" t="s">
        <v>54</v>
      </c>
      <c r="P25" s="67"/>
      <c r="Q25" s="67"/>
      <c r="R25" s="67"/>
      <c r="S25" s="67"/>
    </row>
    <row r="26" spans="2:19" ht="15.75" x14ac:dyDescent="0.25">
      <c r="C26" s="67" t="s">
        <v>33</v>
      </c>
      <c r="D26" s="67"/>
      <c r="E26" s="67"/>
      <c r="F26" s="67"/>
      <c r="G26" s="67"/>
      <c r="O26" s="67"/>
      <c r="P26" s="67"/>
      <c r="Q26" s="67"/>
      <c r="R26" s="67"/>
      <c r="S26" s="67"/>
    </row>
  </sheetData>
  <mergeCells count="38">
    <mergeCell ref="J8:J10"/>
    <mergeCell ref="U11:W11"/>
    <mergeCell ref="U12:W12"/>
    <mergeCell ref="U13:W13"/>
    <mergeCell ref="U14:W14"/>
    <mergeCell ref="U15:W15"/>
    <mergeCell ref="C25:G25"/>
    <mergeCell ref="O25:S25"/>
    <mergeCell ref="C26:G26"/>
    <mergeCell ref="O26:S26"/>
    <mergeCell ref="E16:F16"/>
    <mergeCell ref="C22:G22"/>
    <mergeCell ref="P22:R22"/>
    <mergeCell ref="D24:F24"/>
    <mergeCell ref="P24:R24"/>
    <mergeCell ref="C11:F11"/>
    <mergeCell ref="C12:F12"/>
    <mergeCell ref="C13:F13"/>
    <mergeCell ref="C14:F14"/>
    <mergeCell ref="C15:F15"/>
    <mergeCell ref="K8:K10"/>
    <mergeCell ref="L8:M8"/>
    <mergeCell ref="N8:Q8"/>
    <mergeCell ref="R8:R10"/>
    <mergeCell ref="S8:S10"/>
    <mergeCell ref="N9:O9"/>
    <mergeCell ref="P9:Q9"/>
    <mergeCell ref="B8:B10"/>
    <mergeCell ref="C8:F10"/>
    <mergeCell ref="G8:G10"/>
    <mergeCell ref="H8:H10"/>
    <mergeCell ref="I8:I10"/>
    <mergeCell ref="B6:S6"/>
    <mergeCell ref="I1:K1"/>
    <mergeCell ref="B2:S2"/>
    <mergeCell ref="B3:S3"/>
    <mergeCell ref="B4:S4"/>
    <mergeCell ref="B5:S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813F3-7F41-4EE0-BF48-EA706B5A23D0}">
  <dimension ref="B1:C20"/>
  <sheetViews>
    <sheetView workbookViewId="0">
      <selection activeCell="B13" sqref="B13"/>
    </sheetView>
  </sheetViews>
  <sheetFormatPr baseColWidth="10" defaultRowHeight="15" x14ac:dyDescent="0.25"/>
  <cols>
    <col min="1" max="1" width="8.140625" customWidth="1"/>
    <col min="2" max="2" width="39.42578125" customWidth="1"/>
    <col min="3" max="3" width="106.85546875" customWidth="1"/>
  </cols>
  <sheetData>
    <row r="1" spans="2:3" x14ac:dyDescent="0.25">
      <c r="B1" s="29"/>
    </row>
    <row r="2" spans="2:3" ht="15.75" x14ac:dyDescent="0.25">
      <c r="B2" s="43"/>
      <c r="C2" s="43"/>
    </row>
    <row r="3" spans="2:3" ht="18.75" x14ac:dyDescent="0.3">
      <c r="B3" s="42" t="s">
        <v>45</v>
      </c>
      <c r="C3" s="42"/>
    </row>
    <row r="4" spans="2:3" x14ac:dyDescent="0.25">
      <c r="C4" s="30"/>
    </row>
    <row r="5" spans="2:3" x14ac:dyDescent="0.25">
      <c r="C5" s="30"/>
    </row>
    <row r="6" spans="2:3" ht="15.75" x14ac:dyDescent="0.25">
      <c r="B6" s="31" t="s">
        <v>46</v>
      </c>
    </row>
    <row r="7" spans="2:3" ht="15.75" x14ac:dyDescent="0.25">
      <c r="B7" s="31" t="s">
        <v>47</v>
      </c>
      <c r="C7" s="32"/>
    </row>
    <row r="8" spans="2:3" ht="15.75" x14ac:dyDescent="0.25">
      <c r="B8" s="75" t="s">
        <v>48</v>
      </c>
      <c r="C8" s="76"/>
    </row>
    <row r="9" spans="2:3" ht="15.75" x14ac:dyDescent="0.25">
      <c r="B9" s="33"/>
      <c r="C9" s="26"/>
    </row>
    <row r="10" spans="2:3" ht="15.75" x14ac:dyDescent="0.25">
      <c r="B10" s="33"/>
      <c r="C10" s="26"/>
    </row>
    <row r="11" spans="2:3" x14ac:dyDescent="0.25">
      <c r="B11" s="34" t="s">
        <v>49</v>
      </c>
      <c r="C11" s="35" t="s">
        <v>50</v>
      </c>
    </row>
    <row r="12" spans="2:3" x14ac:dyDescent="0.25">
      <c r="B12" s="36"/>
      <c r="C12" s="37"/>
    </row>
    <row r="13" spans="2:3" ht="150" x14ac:dyDescent="0.25">
      <c r="B13" s="38"/>
      <c r="C13" s="39" t="s">
        <v>51</v>
      </c>
    </row>
    <row r="14" spans="2:3" ht="18.75" x14ac:dyDescent="0.25">
      <c r="B14" s="40"/>
      <c r="C14" s="41"/>
    </row>
    <row r="18" spans="3:3" x14ac:dyDescent="0.25">
      <c r="C18" s="27"/>
    </row>
    <row r="19" spans="3:3" ht="15.75" x14ac:dyDescent="0.25">
      <c r="C19" s="2"/>
    </row>
    <row r="20" spans="3:3" ht="15.75" x14ac:dyDescent="0.25">
      <c r="C20" s="2"/>
    </row>
  </sheetData>
  <mergeCells count="3">
    <mergeCell ref="B2:C2"/>
    <mergeCell ref="B3:C3"/>
    <mergeCell ref="B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CMCOPNOGALES</dc:creator>
  <cp:lastModifiedBy>CMCOPNOGALES</cp:lastModifiedBy>
  <dcterms:created xsi:type="dcterms:W3CDTF">2021-05-07T01:02:04Z</dcterms:created>
  <dcterms:modified xsi:type="dcterms:W3CDTF">2021-11-25T22:23:44Z</dcterms:modified>
</cp:coreProperties>
</file>