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28800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62" i="1" l="1"/>
  <c r="B62" i="1"/>
  <c r="B56" i="1"/>
  <c r="B55" i="1" s="1"/>
  <c r="C55" i="1"/>
  <c r="C49" i="1" s="1"/>
  <c r="C50" i="1"/>
  <c r="B50" i="1"/>
  <c r="B49" i="1" s="1"/>
  <c r="C41" i="1"/>
  <c r="B41" i="1"/>
  <c r="C31" i="1"/>
  <c r="C30" i="1" s="1"/>
  <c r="B31" i="1"/>
  <c r="B30" i="1" s="1"/>
  <c r="C19" i="1"/>
  <c r="B19" i="1"/>
  <c r="C10" i="1"/>
  <c r="C9" i="1" s="1"/>
  <c r="B10" i="1"/>
  <c r="B9" i="1" s="1"/>
  <c r="B65" i="1" l="1"/>
  <c r="C65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<sst xmlns="http://schemas.openxmlformats.org/spreadsheetml/2006/main" count="57" uniqueCount="57">
  <si>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</si>
  <si>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AL 31 DE MARZO DE 2019</t>
  </si>
  <si>
    <t>ORGANISMO PARAMUNICIPAL:INSTITUTO MUNICIPAL DE INVESTIGACIÓN Y PLANEACIÓN</t>
  </si>
  <si>
    <t>O.P.4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</si>
  <si>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</si>
  <si>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</si>
  <si>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</si>
  <si>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</si>
  <si>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</si>
  <si>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</si>
  <si>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</si>
  <si>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</si>
  <si>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</si>
  <si>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</si>
  <si>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</si>
  <si>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</si>
  <si>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</si>
  <si>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</si>
  <si>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</si>
  <si>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</si>
  <si>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</si>
  <si>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</si>
  <si>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</si>
  <si>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</si>
  <si>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</si>
  <si>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</si>
  <si>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</si>
  <si>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</si>
  <si>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</si>
  <si>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</si>
  <si>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</si>
  <si>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</si>
  <si>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</si>
  <si>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</si>
  <si>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</si>
  <si>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</si>
  <si>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</si>
  <si>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</si>
  <si>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</si>
  <si>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</si>
  <si>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</si>
  <si>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</si>
  <si>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 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</si>
  <si>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</si>
  <si>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</si>
  <si>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</si>
  <si>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</si>
  <si>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</si>
  <si>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</si>
  <si>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</si>
  <si>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</si>
  <si>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</si>
  <si>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</si>
  <si>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</si>
  <si>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</si>
  <si>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</si>
  <si>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Declaro bajo protesta de decir verdad que los estados financieros y sus notas son razonablemente correctos y son propiedad del emisor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</si>
</sst>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0" fillId="0" borderId="0" xfId="0" applyNumberFormat="1"/>
    <xf numFmtId="0" fontId="6" fillId="0" borderId="4" xfId="0" applyFont="1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0" fontId="8" fillId="0" borderId="4" xfId="0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0" fontId="0" fillId="0" borderId="4" xfId="0" applyBorder="1"/>
    <xf numFmtId="164" fontId="9" fillId="0" borderId="5" xfId="0" applyNumberFormat="1" applyFont="1" applyBorder="1"/>
    <xf numFmtId="164" fontId="9" fillId="0" borderId="6" xfId="0" applyNumberFormat="1" applyFont="1" applyBorder="1"/>
    <xf numFmtId="164" fontId="9" fillId="0" borderId="7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0" fillId="0" borderId="8" xfId="0" applyBorder="1"/>
    <xf numFmtId="164" fontId="9" fillId="0" borderId="9" xfId="0" applyNumberFormat="1" applyFont="1" applyBorder="1"/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0" fillId="0" borderId="14" xfId="0" applyBorder="1"/>
    <xf numFmtId="0" fontId="3" fillId="0" borderId="0" xfId="1" applyFont="1" applyAlignment="1">
      <alignment horizontal="center" vertical="center"/>
    </xf>
    <xf numFmtId="0" fontId="6" fillId="0" borderId="4" xfId="0" applyFont="1" applyBorder="1" applyAlignment="1">
      <alignment horizontal="left" vertical="justify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TRIMESTRE%202019-IMIP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ORGANISMO PARAMUNICIPAL: INSTITUTO MUNICIPAL DE INVESTIGACIÓN Y PLANEACIÓN DE NOGALES</v>
          </cell>
        </row>
        <row r="40">
          <cell r="I40">
            <v>-64464.040000000037</v>
          </cell>
        </row>
      </sheetData>
      <sheetData sheetId="10"/>
      <sheetData sheetId="11"/>
      <sheetData sheetId="12"/>
      <sheetData sheetId="13">
        <row r="18">
          <cell r="D18">
            <v>2960.6000000000004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37" workbookViewId="0">
      <selection activeCell="B72" sqref="B72:E72"/>
    </sheetView>
  </sheetViews>
  <sheetFormatPr baseColWidth="10" defaultColWidth="11.42578125" defaultRowHeight="15" x14ac:dyDescent="0.25"/>
  <cols>
    <col min="1" max="1" width="70.42578125" customWidth="1"/>
    <col min="2" max="2" width="24.42578125" customWidth="1"/>
    <col min="3" max="3" width="25.42578125" customWidth="1"/>
    <col min="4" max="4" width="6.42578125" customWidth="1"/>
    <col min="212" max="212" width="95.7109375" customWidth="1"/>
    <col min="213" max="214" width="20.7109375" customWidth="1"/>
    <col min="468" max="468" width="95.7109375" customWidth="1"/>
    <col min="469" max="470" width="20.7109375" customWidth="1"/>
    <col min="724" max="724" width="95.7109375" customWidth="1"/>
    <col min="725" max="726" width="20.7109375" customWidth="1"/>
    <col min="980" max="980" width="95.7109375" customWidth="1"/>
    <col min="981" max="982" width="20.7109375" customWidth="1"/>
    <col min="1236" max="1236" width="95.7109375" customWidth="1"/>
    <col min="1237" max="1238" width="20.7109375" customWidth="1"/>
    <col min="1492" max="1492" width="95.7109375" customWidth="1"/>
    <col min="1493" max="1494" width="20.7109375" customWidth="1"/>
    <col min="1748" max="1748" width="95.7109375" customWidth="1"/>
    <col min="1749" max="1750" width="20.7109375" customWidth="1"/>
    <col min="2004" max="2004" width="95.7109375" customWidth="1"/>
    <col min="2005" max="2006" width="20.7109375" customWidth="1"/>
    <col min="2260" max="2260" width="95.7109375" customWidth="1"/>
    <col min="2261" max="2262" width="20.7109375" customWidth="1"/>
    <col min="2516" max="2516" width="95.7109375" customWidth="1"/>
    <col min="2517" max="2518" width="20.7109375" customWidth="1"/>
    <col min="2772" max="2772" width="95.7109375" customWidth="1"/>
    <col min="2773" max="2774" width="20.7109375" customWidth="1"/>
    <col min="3028" max="3028" width="95.7109375" customWidth="1"/>
    <col min="3029" max="3030" width="20.7109375" customWidth="1"/>
    <col min="3284" max="3284" width="95.7109375" customWidth="1"/>
    <col min="3285" max="3286" width="20.7109375" customWidth="1"/>
    <col min="3540" max="3540" width="95.7109375" customWidth="1"/>
    <col min="3541" max="3542" width="20.7109375" customWidth="1"/>
    <col min="3796" max="3796" width="95.7109375" customWidth="1"/>
    <col min="3797" max="3798" width="20.7109375" customWidth="1"/>
    <col min="4052" max="4052" width="95.7109375" customWidth="1"/>
    <col min="4053" max="4054" width="20.7109375" customWidth="1"/>
    <col min="4308" max="4308" width="95.7109375" customWidth="1"/>
    <col min="4309" max="4310" width="20.7109375" customWidth="1"/>
    <col min="4564" max="4564" width="95.7109375" customWidth="1"/>
    <col min="4565" max="4566" width="20.7109375" customWidth="1"/>
    <col min="4820" max="4820" width="95.7109375" customWidth="1"/>
    <col min="4821" max="4822" width="20.7109375" customWidth="1"/>
    <col min="5076" max="5076" width="95.7109375" customWidth="1"/>
    <col min="5077" max="5078" width="20.7109375" customWidth="1"/>
    <col min="5332" max="5332" width="95.7109375" customWidth="1"/>
    <col min="5333" max="5334" width="20.7109375" customWidth="1"/>
    <col min="5588" max="5588" width="95.7109375" customWidth="1"/>
    <col min="5589" max="5590" width="20.7109375" customWidth="1"/>
    <col min="5844" max="5844" width="95.7109375" customWidth="1"/>
    <col min="5845" max="5846" width="20.7109375" customWidth="1"/>
    <col min="6100" max="6100" width="95.7109375" customWidth="1"/>
    <col min="6101" max="6102" width="20.7109375" customWidth="1"/>
    <col min="6356" max="6356" width="95.7109375" customWidth="1"/>
    <col min="6357" max="6358" width="20.7109375" customWidth="1"/>
    <col min="6612" max="6612" width="95.7109375" customWidth="1"/>
    <col min="6613" max="6614" width="20.7109375" customWidth="1"/>
    <col min="6868" max="6868" width="95.7109375" customWidth="1"/>
    <col min="6869" max="6870" width="20.7109375" customWidth="1"/>
    <col min="7124" max="7124" width="95.7109375" customWidth="1"/>
    <col min="7125" max="7126" width="20.7109375" customWidth="1"/>
    <col min="7380" max="7380" width="95.7109375" customWidth="1"/>
    <col min="7381" max="7382" width="20.7109375" customWidth="1"/>
    <col min="7636" max="7636" width="95.7109375" customWidth="1"/>
    <col min="7637" max="7638" width="20.7109375" customWidth="1"/>
    <col min="7892" max="7892" width="95.7109375" customWidth="1"/>
    <col min="7893" max="7894" width="20.7109375" customWidth="1"/>
    <col min="8148" max="8148" width="95.7109375" customWidth="1"/>
    <col min="8149" max="8150" width="20.7109375" customWidth="1"/>
    <col min="8404" max="8404" width="95.7109375" customWidth="1"/>
    <col min="8405" max="8406" width="20.7109375" customWidth="1"/>
    <col min="8660" max="8660" width="95.7109375" customWidth="1"/>
    <col min="8661" max="8662" width="20.7109375" customWidth="1"/>
    <col min="8916" max="8916" width="95.7109375" customWidth="1"/>
    <col min="8917" max="8918" width="20.7109375" customWidth="1"/>
    <col min="9172" max="9172" width="95.7109375" customWidth="1"/>
    <col min="9173" max="9174" width="20.7109375" customWidth="1"/>
    <col min="9428" max="9428" width="95.7109375" customWidth="1"/>
    <col min="9429" max="9430" width="20.7109375" customWidth="1"/>
    <col min="9684" max="9684" width="95.7109375" customWidth="1"/>
    <col min="9685" max="9686" width="20.7109375" customWidth="1"/>
    <col min="9940" max="9940" width="95.7109375" customWidth="1"/>
    <col min="9941" max="9942" width="20.7109375" customWidth="1"/>
    <col min="10196" max="10196" width="95.7109375" customWidth="1"/>
    <col min="10197" max="10198" width="20.7109375" customWidth="1"/>
    <col min="10452" max="10452" width="95.7109375" customWidth="1"/>
    <col min="10453" max="10454" width="20.7109375" customWidth="1"/>
    <col min="10708" max="10708" width="95.7109375" customWidth="1"/>
    <col min="10709" max="10710" width="20.7109375" customWidth="1"/>
    <col min="10964" max="10964" width="95.7109375" customWidth="1"/>
    <col min="10965" max="10966" width="20.7109375" customWidth="1"/>
    <col min="11220" max="11220" width="95.7109375" customWidth="1"/>
    <col min="11221" max="11222" width="20.7109375" customWidth="1"/>
    <col min="11476" max="11476" width="95.7109375" customWidth="1"/>
    <col min="11477" max="11478" width="20.7109375" customWidth="1"/>
    <col min="11732" max="11732" width="95.7109375" customWidth="1"/>
    <col min="11733" max="11734" width="20.7109375" customWidth="1"/>
    <col min="11988" max="11988" width="95.7109375" customWidth="1"/>
    <col min="11989" max="11990" width="20.7109375" customWidth="1"/>
    <col min="12244" max="12244" width="95.7109375" customWidth="1"/>
    <col min="12245" max="12246" width="20.7109375" customWidth="1"/>
    <col min="12500" max="12500" width="95.7109375" customWidth="1"/>
    <col min="12501" max="12502" width="20.7109375" customWidth="1"/>
    <col min="12756" max="12756" width="95.7109375" customWidth="1"/>
    <col min="12757" max="12758" width="20.7109375" customWidth="1"/>
    <col min="13012" max="13012" width="95.7109375" customWidth="1"/>
    <col min="13013" max="13014" width="20.7109375" customWidth="1"/>
    <col min="13268" max="13268" width="95.7109375" customWidth="1"/>
    <col min="13269" max="13270" width="20.7109375" customWidth="1"/>
    <col min="13524" max="13524" width="95.7109375" customWidth="1"/>
    <col min="13525" max="13526" width="20.7109375" customWidth="1"/>
    <col min="13780" max="13780" width="95.7109375" customWidth="1"/>
    <col min="13781" max="13782" width="20.7109375" customWidth="1"/>
    <col min="14036" max="14036" width="95.7109375" customWidth="1"/>
    <col min="14037" max="14038" width="20.7109375" customWidth="1"/>
    <col min="14292" max="14292" width="95.7109375" customWidth="1"/>
    <col min="14293" max="14294" width="20.7109375" customWidth="1"/>
    <col min="14548" max="14548" width="95.7109375" customWidth="1"/>
    <col min="14549" max="14550" width="20.7109375" customWidth="1"/>
    <col min="14804" max="14804" width="95.7109375" customWidth="1"/>
    <col min="14805" max="14806" width="20.7109375" customWidth="1"/>
    <col min="15060" max="15060" width="95.7109375" customWidth="1"/>
    <col min="15061" max="15062" width="20.7109375" customWidth="1"/>
    <col min="15316" max="15316" width="95.7109375" customWidth="1"/>
    <col min="15317" max="15318" width="20.7109375" customWidth="1"/>
    <col min="15572" max="15572" width="95.7109375" customWidth="1"/>
    <col min="15573" max="15574" width="20.7109375" customWidth="1"/>
    <col min="15828" max="15828" width="95.7109375" customWidth="1"/>
    <col min="15829" max="15830" width="20.7109375" customWidth="1"/>
    <col min="16084" max="16084" width="95.7109375" customWidth="1"/>
    <col min="16085" max="16086" width="20.7109375" customWidth="1"/>
  </cols>
  <sheetData>
    <row r="1" spans="1:7" ht="18" x14ac:dyDescent="0.25">
      <c r="A1" s="32" t="s">
        <v>0</v>
      </c>
      <c r="B1" s="32"/>
      <c r="C1" s="32"/>
    </row>
    <row r="2" spans="1:7" ht="15.75" x14ac:dyDescent="0.25">
      <c r="A2" s="33" t="s">
        <v>1</v>
      </c>
      <c r="B2" s="33"/>
      <c r="C2" s="33"/>
    </row>
    <row r="3" spans="1:7" ht="15.75" x14ac:dyDescent="0.25">
      <c r="A3" s="1"/>
      <c r="B3" s="1"/>
      <c r="C3" s="1"/>
    </row>
    <row r="4" spans="1:7" ht="15.75" x14ac:dyDescent="0.25">
      <c r="A4" s="2" t="s">
        <v>2</v>
      </c>
      <c r="B4" s="2"/>
      <c r="C4" s="2"/>
    </row>
    <row r="5" spans="1:7" ht="15.75" x14ac:dyDescent="0.25">
      <c r="A5" s="2"/>
      <c r="B5" s="2"/>
      <c r="C5" s="1"/>
    </row>
    <row r="6" spans="1:7" ht="7.5" customHeight="1" x14ac:dyDescent="0.25"/>
    <row r="7" spans="1:7" ht="26.25" customHeight="1" x14ac:dyDescent="0.25">
      <c r="C7" s="3" t="s">
        <v>3</v>
      </c>
    </row>
    <row r="8" spans="1:7" ht="15.75" x14ac:dyDescent="0.25">
      <c r="A8" s="4"/>
      <c r="B8" s="5" t="s">
        <v>4</v>
      </c>
      <c r="C8" s="6" t="s">
        <v>5</v>
      </c>
    </row>
    <row r="9" spans="1:7" ht="15.75" x14ac:dyDescent="0.25">
      <c r="A9" s="7" t="s">
        <v>6</v>
      </c>
      <c r="B9" s="8">
        <f>+B10+B19</f>
        <v>144254.9</v>
      </c>
      <c r="C9" s="9">
        <f>+C10+C19</f>
        <v>76656.01999999999</v>
      </c>
      <c r="G9" s="10"/>
    </row>
    <row r="10" spans="1:7" x14ac:dyDescent="0.25">
      <c r="A10" s="11" t="s">
        <v>7</v>
      </c>
      <c r="B10" s="12">
        <f>SUM(B11:B17)</f>
        <v>144254.9</v>
      </c>
      <c r="C10" s="13">
        <f>SUM(C11:C17)</f>
        <v>2434.04</v>
      </c>
    </row>
    <row r="11" spans="1:7" x14ac:dyDescent="0.25">
      <c r="A11" s="14" t="s">
        <v>8</v>
      </c>
      <c r="B11" s="15">
        <v>89298.86</v>
      </c>
      <c r="C11" s="16">
        <v>2434.04</v>
      </c>
    </row>
    <row r="12" spans="1:7" x14ac:dyDescent="0.25">
      <c r="A12" s="14" t="s">
        <v>9</v>
      </c>
      <c r="B12" s="15">
        <v>54956.04</v>
      </c>
      <c r="C12" s="16">
        <v>0</v>
      </c>
    </row>
    <row r="13" spans="1:7" x14ac:dyDescent="0.25">
      <c r="A13" s="14" t="s">
        <v>10</v>
      </c>
      <c r="B13" s="15">
        <v>0</v>
      </c>
      <c r="C13" s="16">
        <v>0</v>
      </c>
    </row>
    <row r="14" spans="1:7" x14ac:dyDescent="0.25">
      <c r="A14" s="14" t="s">
        <v>11</v>
      </c>
      <c r="B14" s="15">
        <v>0</v>
      </c>
      <c r="C14" s="16">
        <v>0</v>
      </c>
    </row>
    <row r="15" spans="1:7" x14ac:dyDescent="0.25">
      <c r="A15" s="14" t="s">
        <v>12</v>
      </c>
      <c r="B15" s="15">
        <v>0</v>
      </c>
      <c r="C15" s="16">
        <v>0</v>
      </c>
    </row>
    <row r="16" spans="1:7" x14ac:dyDescent="0.25">
      <c r="A16" s="14" t="s">
        <v>13</v>
      </c>
      <c r="B16" s="15">
        <v>0</v>
      </c>
      <c r="C16" s="16">
        <v>0</v>
      </c>
    </row>
    <row r="17" spans="1:7" x14ac:dyDescent="0.25">
      <c r="A17" s="14" t="s">
        <v>14</v>
      </c>
      <c r="B17" s="15">
        <v>0</v>
      </c>
      <c r="C17" s="16">
        <v>0</v>
      </c>
    </row>
    <row r="18" spans="1:7" x14ac:dyDescent="0.25">
      <c r="A18" s="17"/>
      <c r="B18" s="18"/>
      <c r="C18" s="19"/>
    </row>
    <row r="19" spans="1:7" x14ac:dyDescent="0.25">
      <c r="A19" s="11" t="s">
        <v>15</v>
      </c>
      <c r="B19" s="12">
        <f>SUM(B20:B28)</f>
        <v>0</v>
      </c>
      <c r="C19" s="13">
        <f>SUM(C20:C28)</f>
        <v>74221.98</v>
      </c>
    </row>
    <row r="20" spans="1:7" x14ac:dyDescent="0.25">
      <c r="A20" s="14" t="s">
        <v>16</v>
      </c>
      <c r="B20" s="15">
        <v>0</v>
      </c>
      <c r="C20" s="16">
        <v>0</v>
      </c>
    </row>
    <row r="21" spans="1:7" x14ac:dyDescent="0.25">
      <c r="A21" s="14" t="s">
        <v>17</v>
      </c>
      <c r="B21" s="15">
        <v>0</v>
      </c>
      <c r="C21" s="16">
        <v>0</v>
      </c>
    </row>
    <row r="22" spans="1:7" x14ac:dyDescent="0.25">
      <c r="A22" s="14" t="s">
        <v>18</v>
      </c>
      <c r="B22" s="15">
        <v>0</v>
      </c>
      <c r="C22" s="16">
        <v>0</v>
      </c>
    </row>
    <row r="23" spans="1:7" x14ac:dyDescent="0.25">
      <c r="A23" s="14" t="s">
        <v>19</v>
      </c>
      <c r="B23" s="15">
        <v>0</v>
      </c>
      <c r="C23" s="16">
        <v>0</v>
      </c>
    </row>
    <row r="24" spans="1:7" x14ac:dyDescent="0.25">
      <c r="A24" s="14" t="s">
        <v>20</v>
      </c>
      <c r="B24" s="15">
        <v>0</v>
      </c>
      <c r="C24" s="16">
        <v>0</v>
      </c>
      <c r="G24" s="10"/>
    </row>
    <row r="25" spans="1:7" x14ac:dyDescent="0.25">
      <c r="A25" s="14" t="s">
        <v>21</v>
      </c>
      <c r="B25" s="15">
        <v>0</v>
      </c>
      <c r="C25" s="16">
        <v>0</v>
      </c>
    </row>
    <row r="26" spans="1:7" x14ac:dyDescent="0.25">
      <c r="A26" s="14" t="s">
        <v>22</v>
      </c>
      <c r="B26" s="15">
        <v>0</v>
      </c>
      <c r="C26" s="16">
        <v>74221.98</v>
      </c>
    </row>
    <row r="27" spans="1:7" x14ac:dyDescent="0.25">
      <c r="A27" s="14" t="s">
        <v>23</v>
      </c>
      <c r="B27" s="15">
        <v>0</v>
      </c>
      <c r="C27" s="16">
        <v>0</v>
      </c>
    </row>
    <row r="28" spans="1:7" x14ac:dyDescent="0.25">
      <c r="A28" s="14" t="s">
        <v>24</v>
      </c>
      <c r="B28" s="15">
        <v>0</v>
      </c>
      <c r="C28" s="16">
        <v>0</v>
      </c>
    </row>
    <row r="29" spans="1:7" x14ac:dyDescent="0.25">
      <c r="A29" s="17"/>
      <c r="B29" s="18"/>
      <c r="C29" s="19"/>
    </row>
    <row r="30" spans="1:7" ht="15.75" x14ac:dyDescent="0.25">
      <c r="A30" s="7" t="s">
        <v>25</v>
      </c>
      <c r="B30" s="8">
        <f>+B31+B41</f>
        <v>0</v>
      </c>
      <c r="C30" s="9">
        <f>+C31+C41</f>
        <v>3134.84</v>
      </c>
    </row>
    <row r="31" spans="1:7" x14ac:dyDescent="0.25">
      <c r="A31" s="11" t="s">
        <v>26</v>
      </c>
      <c r="B31" s="12">
        <f>SUM(B32:B39)</f>
        <v>0</v>
      </c>
      <c r="C31" s="13">
        <f>SUM(C32:C39)</f>
        <v>3134.84</v>
      </c>
    </row>
    <row r="32" spans="1:7" x14ac:dyDescent="0.25">
      <c r="A32" s="14" t="s">
        <v>27</v>
      </c>
      <c r="B32" s="15">
        <v>0</v>
      </c>
      <c r="C32" s="16">
        <v>3134.84</v>
      </c>
    </row>
    <row r="33" spans="1:3" x14ac:dyDescent="0.25">
      <c r="A33" s="14" t="s">
        <v>28</v>
      </c>
      <c r="B33" s="15">
        <v>0</v>
      </c>
      <c r="C33" s="16">
        <v>0</v>
      </c>
    </row>
    <row r="34" spans="1:3" x14ac:dyDescent="0.25">
      <c r="A34" s="14" t="s">
        <v>29</v>
      </c>
      <c r="B34" s="15">
        <v>0</v>
      </c>
      <c r="C34" s="16">
        <v>0</v>
      </c>
    </row>
    <row r="35" spans="1:3" x14ac:dyDescent="0.25">
      <c r="A35" s="14" t="s">
        <v>30</v>
      </c>
      <c r="B35" s="15">
        <v>0</v>
      </c>
      <c r="C35" s="16">
        <v>0</v>
      </c>
    </row>
    <row r="36" spans="1:3" x14ac:dyDescent="0.25">
      <c r="A36" s="14" t="s">
        <v>31</v>
      </c>
      <c r="B36" s="15">
        <v>0</v>
      </c>
      <c r="C36" s="16">
        <v>0</v>
      </c>
    </row>
    <row r="37" spans="1:3" x14ac:dyDescent="0.25">
      <c r="A37" s="14" t="s">
        <v>32</v>
      </c>
      <c r="B37" s="15">
        <v>0</v>
      </c>
      <c r="C37" s="16">
        <v>0</v>
      </c>
    </row>
    <row r="38" spans="1:3" x14ac:dyDescent="0.25">
      <c r="A38" s="14" t="s">
        <v>33</v>
      </c>
      <c r="B38" s="15">
        <v>0</v>
      </c>
      <c r="C38" s="16">
        <v>0</v>
      </c>
    </row>
    <row r="39" spans="1:3" x14ac:dyDescent="0.25">
      <c r="A39" s="14" t="s">
        <v>34</v>
      </c>
      <c r="B39" s="15">
        <v>0</v>
      </c>
      <c r="C39" s="16">
        <v>0</v>
      </c>
    </row>
    <row r="40" spans="1:3" x14ac:dyDescent="0.25">
      <c r="A40" s="17"/>
      <c r="B40" s="18"/>
      <c r="C40" s="19"/>
    </row>
    <row r="41" spans="1:3" x14ac:dyDescent="0.25">
      <c r="A41" s="11" t="s">
        <v>35</v>
      </c>
      <c r="B41" s="12">
        <f>SUM(B42:B47)</f>
        <v>0</v>
      </c>
      <c r="C41" s="13">
        <f>SUM(C42:C47)</f>
        <v>0</v>
      </c>
    </row>
    <row r="42" spans="1:3" x14ac:dyDescent="0.25">
      <c r="A42" s="14" t="s">
        <v>36</v>
      </c>
      <c r="B42" s="15">
        <v>0</v>
      </c>
      <c r="C42" s="16">
        <v>0</v>
      </c>
    </row>
    <row r="43" spans="1:3" x14ac:dyDescent="0.25">
      <c r="A43" s="14" t="s">
        <v>37</v>
      </c>
      <c r="B43" s="15">
        <v>0</v>
      </c>
      <c r="C43" s="16">
        <v>0</v>
      </c>
    </row>
    <row r="44" spans="1:3" x14ac:dyDescent="0.25">
      <c r="A44" s="14" t="s">
        <v>38</v>
      </c>
      <c r="B44" s="15">
        <v>0</v>
      </c>
      <c r="C44" s="16">
        <v>0</v>
      </c>
    </row>
    <row r="45" spans="1:3" x14ac:dyDescent="0.25">
      <c r="A45" s="14" t="s">
        <v>39</v>
      </c>
      <c r="B45" s="15">
        <v>0</v>
      </c>
      <c r="C45" s="16">
        <v>0</v>
      </c>
    </row>
    <row r="46" spans="1:3" x14ac:dyDescent="0.25">
      <c r="A46" s="14" t="s">
        <v>40</v>
      </c>
      <c r="B46" s="15">
        <v>0</v>
      </c>
      <c r="C46" s="16">
        <v>0</v>
      </c>
    </row>
    <row r="47" spans="1:3" x14ac:dyDescent="0.25">
      <c r="A47" s="14" t="s">
        <v>41</v>
      </c>
      <c r="B47" s="15">
        <v>0</v>
      </c>
      <c r="C47" s="16">
        <v>0</v>
      </c>
    </row>
    <row r="48" spans="1:3" x14ac:dyDescent="0.25">
      <c r="A48" s="17"/>
      <c r="B48" s="18"/>
      <c r="C48" s="19"/>
    </row>
    <row r="49" spans="1:3" ht="15.75" x14ac:dyDescent="0.25">
      <c r="A49" s="7" t="s">
        <v>42</v>
      </c>
      <c r="B49" s="8">
        <f>+B50+B55+B62</f>
        <v>-64464.040000000037</v>
      </c>
      <c r="C49" s="9">
        <f>+C50+C55+C62</f>
        <v>0</v>
      </c>
    </row>
    <row r="50" spans="1:3" x14ac:dyDescent="0.25">
      <c r="A50" s="11" t="s">
        <v>43</v>
      </c>
      <c r="B50" s="12">
        <f>SUM(B51:B53)</f>
        <v>0</v>
      </c>
      <c r="C50" s="13">
        <f>SUM(C51:C53)</f>
        <v>0</v>
      </c>
    </row>
    <row r="51" spans="1:3" x14ac:dyDescent="0.25">
      <c r="A51" s="14" t="s">
        <v>44</v>
      </c>
      <c r="B51" s="15">
        <v>0</v>
      </c>
      <c r="C51" s="16">
        <v>0</v>
      </c>
    </row>
    <row r="52" spans="1:3" x14ac:dyDescent="0.25">
      <c r="A52" s="14" t="s">
        <v>45</v>
      </c>
      <c r="B52" s="15">
        <v>0</v>
      </c>
      <c r="C52" s="16">
        <v>0</v>
      </c>
    </row>
    <row r="53" spans="1:3" x14ac:dyDescent="0.25">
      <c r="A53" s="14" t="s">
        <v>46</v>
      </c>
      <c r="B53" s="15">
        <v>0</v>
      </c>
      <c r="C53" s="16">
        <v>0</v>
      </c>
    </row>
    <row r="54" spans="1:3" x14ac:dyDescent="0.25">
      <c r="A54" s="17"/>
      <c r="B54" s="18"/>
      <c r="C54" s="19"/>
    </row>
    <row r="55" spans="1:3" x14ac:dyDescent="0.25">
      <c r="A55" s="11" t="s">
        <v>47</v>
      </c>
      <c r="B55" s="12">
        <f>SUM(B56:B60)</f>
        <v>-64464.040000000037</v>
      </c>
      <c r="C55" s="13">
        <f>SUM(C56:C60)</f>
        <v>0</v>
      </c>
    </row>
    <row r="56" spans="1:3" x14ac:dyDescent="0.25">
      <c r="A56" s="14" t="s">
        <v>48</v>
      </c>
      <c r="B56" s="15">
        <f>[1]OP2!I40</f>
        <v>-64464.040000000037</v>
      </c>
      <c r="C56" s="16">
        <v>0</v>
      </c>
    </row>
    <row r="57" spans="1:3" x14ac:dyDescent="0.25">
      <c r="A57" s="14" t="s">
        <v>49</v>
      </c>
      <c r="B57" s="15">
        <v>0</v>
      </c>
      <c r="C57" s="16">
        <v>0</v>
      </c>
    </row>
    <row r="58" spans="1:3" x14ac:dyDescent="0.25">
      <c r="A58" s="14" t="s">
        <v>50</v>
      </c>
      <c r="B58" s="15">
        <v>0</v>
      </c>
      <c r="C58" s="16">
        <v>0</v>
      </c>
    </row>
    <row r="59" spans="1:3" x14ac:dyDescent="0.25">
      <c r="A59" s="14" t="s">
        <v>51</v>
      </c>
      <c r="B59" s="15">
        <v>0</v>
      </c>
      <c r="C59" s="16">
        <v>0</v>
      </c>
    </row>
    <row r="60" spans="1:3" x14ac:dyDescent="0.25">
      <c r="A60" s="14" t="s">
        <v>52</v>
      </c>
      <c r="B60" s="15">
        <v>0</v>
      </c>
      <c r="C60" s="16">
        <v>0</v>
      </c>
    </row>
    <row r="61" spans="1:3" x14ac:dyDescent="0.25">
      <c r="A61" s="17"/>
      <c r="B61" s="18"/>
      <c r="C61" s="19"/>
    </row>
    <row r="62" spans="1:3" ht="28.5" x14ac:dyDescent="0.25">
      <c r="A62" s="31" t="s">
        <v>53</v>
      </c>
      <c r="B62" s="12">
        <f>SUM(B63:B64)</f>
        <v>0</v>
      </c>
      <c r="C62" s="13">
        <f>SUM(C63:C64)</f>
        <v>0</v>
      </c>
    </row>
    <row r="63" spans="1:3" x14ac:dyDescent="0.25">
      <c r="A63" s="14" t="s">
        <v>54</v>
      </c>
      <c r="B63" s="15">
        <v>0</v>
      </c>
      <c r="C63" s="16">
        <v>0</v>
      </c>
    </row>
    <row r="64" spans="1:3" x14ac:dyDescent="0.25">
      <c r="A64" s="14" t="s">
        <v>55</v>
      </c>
      <c r="B64" s="15">
        <v>0</v>
      </c>
      <c r="C64" s="16">
        <v>0</v>
      </c>
    </row>
    <row r="65" spans="1:5" ht="15.75" x14ac:dyDescent="0.25">
      <c r="A65" s="17"/>
      <c r="B65" s="21">
        <f>+B49+B30+B9</f>
        <v>79790.859999999957</v>
      </c>
      <c r="C65" s="22">
        <f>+C49+C30+C9</f>
        <v>79790.859999999986</v>
      </c>
      <c r="D65" s="10"/>
    </row>
    <row r="66" spans="1:5" ht="15.75" thickBot="1" x14ac:dyDescent="0.3">
      <c r="A66" s="23"/>
      <c r="B66" s="20"/>
      <c r="C66" s="24"/>
    </row>
    <row r="67" spans="1:5" ht="15.75" thickTop="1" x14ac:dyDescent="0.25">
      <c r="A67" s="34" t="s">
        <v>56</v>
      </c>
      <c r="B67" s="35"/>
      <c r="C67" s="34"/>
    </row>
    <row r="70" spans="1:5" ht="15.75" thickBot="1" x14ac:dyDescent="0.3"/>
    <row r="71" spans="1:5" ht="16.5" thickBot="1" x14ac:dyDescent="0.3">
      <c r="A71" s="25"/>
      <c r="B71" s="26"/>
      <c r="C71" s="27"/>
      <c r="D71" s="28"/>
      <c r="E71" s="29"/>
    </row>
    <row r="72" spans="1:5" ht="15.75" x14ac:dyDescent="0.25">
      <c r="A72" s="30"/>
      <c r="B72" s="36"/>
      <c r="C72" s="36"/>
      <c r="D72" s="36"/>
      <c r="E72" s="36"/>
    </row>
  </sheetData>
  <mergeCells count="4">
    <mergeCell ref="A1:C1"/>
    <mergeCell ref="A2:C2"/>
    <mergeCell ref="A67:C67"/>
    <mergeCell ref="B72:E72"/>
  </mergeCells>
  <pageMargins left="0.7" right="0.7" top="0.75" bottom="0.75" header="0.3" footer="0.3"/>
  <pageSetup scale="63" orientation="portrait" r:id="rId1"/>
  <headerFooter>
    <oddFooter>ISAF-29beea07-982b-4c34-77fd-0ca70bfb7a8d
10/22/2019 9:15:33 AM</oddFooter>
    <evenFooter>ISAF-29beea07-982b-4c34-77fd-0ca70bfb7a8d
10/22/2019 9:15:33 AM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>
    <oddFooter>ISAF-29beea07-982b-4c34-77fd-0ca70bfb7a8d
10/22/2019 9:15:33 AM</oddFooter>
    <evenFooter>ISAF-29beea07-982b-4c34-77fd-0ca70bfb7a8d
10/22/2019 9:15:33 AM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>
    <oddFooter>ISAF-29beea07-982b-4c34-77fd-0ca70bfb7a8d
10/22/2019 9:15:33 AM</oddFooter>
    <evenFooter>ISAF-29beea07-982b-4c34-77fd-0ca70bfb7a8d
10/22/2019 9:15:33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MARICRUZ Pacheco</cp:lastModifiedBy>
  <cp:lastPrinted>2019-10-11T16:33:47Z</cp:lastPrinted>
  <dcterms:created xsi:type="dcterms:W3CDTF">2019-10-09T04:19:09Z</dcterms:created>
  <dcterms:modified xsi:type="dcterms:W3CDTF">2020-11-18T00:40:24Z</dcterms:modified>
</cp:coreProperties>
</file>